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Financial\MCAD monthly reports\2024\"/>
    </mc:Choice>
  </mc:AlternateContent>
  <xr:revisionPtr revIDLastSave="0" documentId="13_ncr:1_{F5DF6EC7-CD68-4225-8205-21720A1FD084}" xr6:coauthVersionLast="47" xr6:coauthVersionMax="47" xr10:uidLastSave="{00000000-0000-0000-0000-000000000000}"/>
  <bookViews>
    <workbookView xWindow="-108" yWindow="-108" windowWidth="23256" windowHeight="12456" activeTab="6" xr2:uid="{28B61BD6-9BC8-4500-AB8C-98769C74095A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7" l="1"/>
  <c r="H28" i="7" s="1"/>
  <c r="H14" i="7"/>
  <c r="H16" i="7" s="1"/>
  <c r="G13" i="7"/>
  <c r="G24" i="6"/>
  <c r="H28" i="6" s="1"/>
  <c r="H14" i="6"/>
  <c r="H16" i="6" s="1"/>
  <c r="G13" i="6"/>
  <c r="G24" i="5"/>
  <c r="H28" i="5" s="1"/>
  <c r="H14" i="5"/>
  <c r="H16" i="5" s="1"/>
  <c r="G13" i="5"/>
  <c r="G24" i="4"/>
  <c r="H28" i="4" s="1"/>
  <c r="H14" i="4"/>
  <c r="H16" i="4" s="1"/>
  <c r="G13" i="4"/>
  <c r="G24" i="3"/>
  <c r="H28" i="3" s="1"/>
  <c r="H14" i="3"/>
  <c r="H16" i="3" s="1"/>
  <c r="G13" i="3"/>
  <c r="H28" i="2"/>
  <c r="G24" i="2"/>
  <c r="H14" i="2"/>
  <c r="H16" i="2" s="1"/>
  <c r="G13" i="2"/>
  <c r="H36" i="1"/>
  <c r="H31" i="1"/>
  <c r="H28" i="1"/>
  <c r="H14" i="1"/>
  <c r="H16" i="1" s="1"/>
  <c r="G13" i="1"/>
  <c r="G24" i="1"/>
  <c r="H31" i="7" l="1"/>
  <c r="H36" i="7" s="1"/>
  <c r="H31" i="6"/>
  <c r="H36" i="6" s="1"/>
  <c r="H31" i="5"/>
  <c r="H36" i="5" s="1"/>
  <c r="H31" i="4"/>
  <c r="H36" i="4" s="1"/>
  <c r="H31" i="3"/>
  <c r="H36" i="3" s="1"/>
  <c r="H31" i="2"/>
  <c r="H36" i="2" s="1"/>
</calcChain>
</file>

<file path=xl/sharedStrings.xml><?xml version="1.0" encoding="utf-8"?>
<sst xmlns="http://schemas.openxmlformats.org/spreadsheetml/2006/main" count="539" uniqueCount="31">
  <si>
    <t xml:space="preserve"> </t>
  </si>
  <si>
    <t>MARION COUNTY AMBULANCE DISTRICT</t>
  </si>
  <si>
    <t xml:space="preserve">              ACCOUNTS RECEIVABLE RECONCILIATION</t>
  </si>
  <si>
    <t>For the Month of:</t>
  </si>
  <si>
    <t>Year:</t>
  </si>
  <si>
    <t xml:space="preserve">Accounts Receivable Beginning Balance: </t>
  </si>
  <si>
    <t>Add:</t>
  </si>
  <si>
    <t>Total Billings:</t>
  </si>
  <si>
    <t xml:space="preserve">   </t>
  </si>
  <si>
    <t>Prev. months</t>
  </si>
  <si>
    <t xml:space="preserve"> -   </t>
  </si>
  <si>
    <t>Total Overpayment of Refunds:</t>
  </si>
  <si>
    <t xml:space="preserve">       Total Additons:</t>
  </si>
  <si>
    <t>Total Beginning A/R and Additions</t>
  </si>
  <si>
    <t>Deduct:</t>
  </si>
  <si>
    <t>General Accounts Collected</t>
  </si>
  <si>
    <t>Medicare Accounts Collected</t>
  </si>
  <si>
    <t>Medicaid Accounts Collected</t>
  </si>
  <si>
    <t>Total:</t>
  </si>
  <si>
    <t xml:space="preserve">            Total Collections:</t>
  </si>
  <si>
    <t>Balance:</t>
  </si>
  <si>
    <t>Less:</t>
  </si>
  <si>
    <t>Charge offs for current month of:</t>
  </si>
  <si>
    <t>Total A/R</t>
  </si>
  <si>
    <t>January</t>
  </si>
  <si>
    <t>February</t>
  </si>
  <si>
    <t>March</t>
  </si>
  <si>
    <t>April</t>
  </si>
  <si>
    <t>May</t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</si>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</sst>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861E-EFA0-4B4A-A6EE-7FE273E977B6}">
  <dimension ref="A1:H36"/>
  <sheetViews>
    <sheetView topLeftCell="A16" workbookViewId="0">
      <selection activeCell="F35" sqref="F35"/>
    </sheetView>
  </sheetViews>
  <sheetFormatPr defaultRowHeight="14.4" x14ac:dyDescent="0.3"/>
  <cols>
    <col min="5" max="5" width="14.44140625" customWidth="1"/>
    <col min="7" max="7" width="15.5546875" customWidth="1"/>
    <col min="8" max="8" width="16.4414062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24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1269333.25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24</v>
      </c>
      <c r="F10" t="s">
        <v>0</v>
      </c>
      <c r="G10" s="1">
        <v>545571.28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545571.28</v>
      </c>
      <c r="H13" t="s">
        <v>0</v>
      </c>
    </row>
    <row r="14" spans="1:8" x14ac:dyDescent="0.3">
      <c r="A14" t="s">
        <v>12</v>
      </c>
      <c r="H14" s="1">
        <f>SUM(G10)</f>
        <v>545571.28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1814904.53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-296865.53000000003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-296865.53000000003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-296865.53000000003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1518039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24</v>
      </c>
      <c r="H34" s="1">
        <v>-261251.57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1256787.43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3A47-BB7A-4AE1-9E34-9C2B34D9F427}">
  <dimension ref="A1:H36"/>
  <sheetViews>
    <sheetView topLeftCell="A23" workbookViewId="0">
      <selection activeCell="D34" sqref="D34"/>
    </sheetView>
  </sheetViews>
  <sheetFormatPr defaultRowHeight="14.4" x14ac:dyDescent="0.3"/>
  <cols>
    <col min="5" max="5" width="11.21875" customWidth="1"/>
    <col min="6" max="6" width="16.33203125" customWidth="1"/>
    <col min="7" max="7" width="12.5546875" customWidth="1"/>
    <col min="8" max="8" width="12.2187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25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1256787.43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25</v>
      </c>
      <c r="F10" t="s">
        <v>0</v>
      </c>
      <c r="G10" s="1">
        <v>486873.18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486873.18</v>
      </c>
      <c r="H13" t="s">
        <v>0</v>
      </c>
    </row>
    <row r="14" spans="1:8" x14ac:dyDescent="0.3">
      <c r="A14" t="s">
        <v>12</v>
      </c>
      <c r="H14" s="1">
        <f>SUM(G10)</f>
        <v>486873.18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1743660.6099999999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-215992.33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-215992.33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-215992.33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1527668.2799999998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25</v>
      </c>
      <c r="H34" s="1">
        <v>-217193.68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1310474.5999999999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7644B-4BD8-412E-BBFE-A95741EB8DCD}">
  <dimension ref="A1:H36"/>
  <sheetViews>
    <sheetView topLeftCell="A23" workbookViewId="0">
      <selection activeCell="E36" sqref="E36"/>
    </sheetView>
  </sheetViews>
  <sheetFormatPr defaultRowHeight="14.4" x14ac:dyDescent="0.3"/>
  <cols>
    <col min="5" max="5" width="11.44140625" customWidth="1"/>
    <col min="7" max="7" width="15.44140625" customWidth="1"/>
    <col min="8" max="8" width="14.664062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26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1310474.6000000001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26</v>
      </c>
      <c r="F10" t="s">
        <v>0</v>
      </c>
      <c r="G10" s="1">
        <v>495248.62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495248.62</v>
      </c>
      <c r="H13" t="s">
        <v>0</v>
      </c>
    </row>
    <row r="14" spans="1:8" x14ac:dyDescent="0.3">
      <c r="A14" t="s">
        <v>12</v>
      </c>
      <c r="H14" s="1">
        <f>SUM(G10)</f>
        <v>495248.62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1805723.2200000002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-252881.39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-252881.39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-252881.39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1552841.83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26</v>
      </c>
      <c r="H34" s="1">
        <v>-315065.44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1237776.3900000001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30B21-F287-4022-9347-E56468D6DE87}">
  <dimension ref="A1:H36"/>
  <sheetViews>
    <sheetView topLeftCell="A23" workbookViewId="0">
      <selection activeCell="E34" sqref="E34"/>
    </sheetView>
  </sheetViews>
  <sheetFormatPr defaultRowHeight="14.4" x14ac:dyDescent="0.3"/>
  <cols>
    <col min="5" max="5" width="11.44140625" customWidth="1"/>
    <col min="7" max="7" width="12.6640625" customWidth="1"/>
    <col min="8" max="8" width="12.7773437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27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1237776.3899999999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27</v>
      </c>
      <c r="F10" t="s">
        <v>0</v>
      </c>
      <c r="G10" s="1">
        <v>596809.51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596809.51</v>
      </c>
      <c r="H13" t="s">
        <v>0</v>
      </c>
    </row>
    <row r="14" spans="1:8" x14ac:dyDescent="0.3">
      <c r="A14" t="s">
        <v>12</v>
      </c>
      <c r="H14" s="1">
        <f>SUM(G10)</f>
        <v>596809.51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1834585.9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-238980.11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-238980.11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-238980.11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1595605.79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27</v>
      </c>
      <c r="H34" s="1">
        <v>-211466.91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1384138.8800000001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A26CC-163F-4692-85CC-11F6D6A674B0}">
  <dimension ref="A1:H36"/>
  <sheetViews>
    <sheetView topLeftCell="A23" workbookViewId="0">
      <selection activeCell="F32" sqref="F32"/>
    </sheetView>
  </sheetViews>
  <sheetFormatPr defaultRowHeight="14.4" x14ac:dyDescent="0.3"/>
  <cols>
    <col min="5" max="5" width="11.77734375" customWidth="1"/>
    <col min="7" max="7" width="14.6640625" customWidth="1"/>
    <col min="8" max="8" width="1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28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1384138.88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28</v>
      </c>
      <c r="F10" t="s">
        <v>0</v>
      </c>
      <c r="G10" s="1">
        <v>607287.59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607287.59</v>
      </c>
      <c r="H13" t="s">
        <v>0</v>
      </c>
    </row>
    <row r="14" spans="1:8" x14ac:dyDescent="0.3">
      <c r="A14" t="s">
        <v>12</v>
      </c>
      <c r="H14" s="1">
        <f>SUM(G10)</f>
        <v>607287.59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1991426.4699999997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-205160.47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-205160.47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-205160.47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1786265.9999999998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28</v>
      </c>
      <c r="H34" s="1">
        <v>-211008.99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1575257.0099999998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D26F-6EEE-4284-9880-AD5DACE8CC19}">
  <dimension ref="A1:H36"/>
  <sheetViews>
    <sheetView topLeftCell="A23" workbookViewId="0">
      <selection activeCell="F35" sqref="F35"/>
    </sheetView>
  </sheetViews>
  <sheetFormatPr defaultRowHeight="14.4" x14ac:dyDescent="0.3"/>
  <cols>
    <col min="5" max="5" width="11.88671875" customWidth="1"/>
    <col min="7" max="7" width="13.109375" customWidth="1"/>
    <col min="8" max="8" width="14.10937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29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1575257.01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29</v>
      </c>
      <c r="F10" t="s">
        <v>0</v>
      </c>
      <c r="G10" s="1">
        <v>496464.09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496464.09</v>
      </c>
      <c r="H13" t="s">
        <v>0</v>
      </c>
    </row>
    <row r="14" spans="1:8" x14ac:dyDescent="0.3">
      <c r="A14" t="s">
        <v>12</v>
      </c>
      <c r="H14" s="1">
        <f>SUM(G10)</f>
        <v>496464.09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2071721.1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-226816.54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-226816.54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-226816.54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1844904.56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29</v>
      </c>
      <c r="H34" s="1">
        <v>-198032.33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1646872.23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0A429-6FBD-4937-9329-F4A93F8899A7}">
  <sheetPr>
    <pageSetUpPr fitToPage="1"/>
  </sheetPr>
  <dimension ref="A1:H36"/>
  <sheetViews>
    <sheetView tabSelected="1" topLeftCell="A16" workbookViewId="0">
      <selection activeCell="H34" sqref="H34"/>
    </sheetView>
  </sheetViews>
  <sheetFormatPr defaultRowHeight="14.4" x14ac:dyDescent="0.3"/>
  <cols>
    <col min="5" max="5" width="11.88671875" customWidth="1"/>
    <col min="7" max="7" width="19" customWidth="1"/>
    <col min="8" max="8" width="17.5546875" customWidth="1"/>
  </cols>
  <sheetData>
    <row r="1" spans="1:8" x14ac:dyDescent="0.3">
      <c r="A1" t="s">
        <v>0</v>
      </c>
      <c r="D1" t="s">
        <v>1</v>
      </c>
    </row>
    <row r="2" spans="1:8" x14ac:dyDescent="0.3">
      <c r="C2" t="s">
        <v>2</v>
      </c>
    </row>
    <row r="4" spans="1:8" x14ac:dyDescent="0.3">
      <c r="B4" t="s">
        <v>3</v>
      </c>
      <c r="E4" t="s">
        <v>30</v>
      </c>
      <c r="G4" t="s">
        <v>0</v>
      </c>
    </row>
    <row r="5" spans="1:8" x14ac:dyDescent="0.3">
      <c r="E5" t="s">
        <v>0</v>
      </c>
    </row>
    <row r="6" spans="1:8" x14ac:dyDescent="0.3">
      <c r="B6" t="s">
        <v>4</v>
      </c>
      <c r="E6">
        <v>2024</v>
      </c>
    </row>
    <row r="8" spans="1:8" x14ac:dyDescent="0.3">
      <c r="A8" t="s">
        <v>5</v>
      </c>
      <c r="H8" s="1">
        <v>1646872.23</v>
      </c>
    </row>
    <row r="9" spans="1:8" x14ac:dyDescent="0.3">
      <c r="H9" t="s">
        <v>0</v>
      </c>
    </row>
    <row r="10" spans="1:8" x14ac:dyDescent="0.3">
      <c r="B10" t="s">
        <v>6</v>
      </c>
      <c r="C10" t="s">
        <v>7</v>
      </c>
      <c r="E10" t="s">
        <v>30</v>
      </c>
      <c r="F10" t="s">
        <v>0</v>
      </c>
      <c r="G10" s="1">
        <v>514816.29</v>
      </c>
      <c r="H10" t="s">
        <v>8</v>
      </c>
    </row>
    <row r="11" spans="1:8" x14ac:dyDescent="0.3">
      <c r="E11" t="s">
        <v>9</v>
      </c>
      <c r="F11" t="s">
        <v>0</v>
      </c>
      <c r="G11" t="s">
        <v>10</v>
      </c>
      <c r="H11" t="s">
        <v>0</v>
      </c>
    </row>
    <row r="12" spans="1:8" x14ac:dyDescent="0.3">
      <c r="B12" t="s">
        <v>6</v>
      </c>
      <c r="C12" t="s">
        <v>11</v>
      </c>
      <c r="F12" t="s">
        <v>0</v>
      </c>
      <c r="G12" t="s">
        <v>10</v>
      </c>
      <c r="H12" t="s">
        <v>0</v>
      </c>
    </row>
    <row r="13" spans="1:8" x14ac:dyDescent="0.3">
      <c r="G13" s="1">
        <f>SUM(G10)</f>
        <v>514816.29</v>
      </c>
      <c r="H13" t="s">
        <v>0</v>
      </c>
    </row>
    <row r="14" spans="1:8" x14ac:dyDescent="0.3">
      <c r="A14" t="s">
        <v>12</v>
      </c>
      <c r="H14" s="1">
        <f>SUM(G10)</f>
        <v>514816.29</v>
      </c>
    </row>
    <row r="15" spans="1:8" x14ac:dyDescent="0.3">
      <c r="H15" t="s">
        <v>0</v>
      </c>
    </row>
    <row r="16" spans="1:8" x14ac:dyDescent="0.3">
      <c r="A16" t="s">
        <v>13</v>
      </c>
      <c r="H16" s="1">
        <f>SUM(H8:H14)</f>
        <v>2161688.52</v>
      </c>
    </row>
    <row r="17" spans="1:8" x14ac:dyDescent="0.3">
      <c r="H17" t="s">
        <v>0</v>
      </c>
    </row>
    <row r="18" spans="1:8" x14ac:dyDescent="0.3">
      <c r="B18" t="s">
        <v>14</v>
      </c>
      <c r="C18" t="s">
        <v>15</v>
      </c>
      <c r="F18" t="s">
        <v>0</v>
      </c>
      <c r="G18" s="1">
        <v>-352222.27</v>
      </c>
      <c r="H18" t="s">
        <v>0</v>
      </c>
    </row>
    <row r="19" spans="1:8" x14ac:dyDescent="0.3">
      <c r="H19" t="s">
        <v>0</v>
      </c>
    </row>
    <row r="20" spans="1:8" x14ac:dyDescent="0.3">
      <c r="B20" t="s">
        <v>14</v>
      </c>
      <c r="C20" t="s">
        <v>16</v>
      </c>
      <c r="F20" t="s">
        <v>0</v>
      </c>
      <c r="G20" t="s">
        <v>10</v>
      </c>
      <c r="H20" t="s">
        <v>0</v>
      </c>
    </row>
    <row r="21" spans="1:8" x14ac:dyDescent="0.3">
      <c r="G21" t="s">
        <v>0</v>
      </c>
      <c r="H21" t="s">
        <v>0</v>
      </c>
    </row>
    <row r="22" spans="1:8" x14ac:dyDescent="0.3">
      <c r="B22" t="s">
        <v>14</v>
      </c>
      <c r="C22" t="s">
        <v>17</v>
      </c>
      <c r="F22" t="s">
        <v>0</v>
      </c>
      <c r="G22" t="s">
        <v>10</v>
      </c>
      <c r="H22" t="s">
        <v>0</v>
      </c>
    </row>
    <row r="23" spans="1:8" x14ac:dyDescent="0.3">
      <c r="G23" t="s">
        <v>0</v>
      </c>
      <c r="H23" t="s">
        <v>0</v>
      </c>
    </row>
    <row r="24" spans="1:8" x14ac:dyDescent="0.3">
      <c r="A24" t="s">
        <v>0</v>
      </c>
      <c r="B24" t="s">
        <v>18</v>
      </c>
      <c r="E24" t="s">
        <v>0</v>
      </c>
      <c r="F24" t="s">
        <v>0</v>
      </c>
      <c r="G24" s="1">
        <f>SUM(G18)</f>
        <v>-352222.27</v>
      </c>
      <c r="H24" t="s">
        <v>0</v>
      </c>
    </row>
    <row r="25" spans="1:8" x14ac:dyDescent="0.3">
      <c r="H25" t="s">
        <v>0</v>
      </c>
    </row>
    <row r="26" spans="1:8" x14ac:dyDescent="0.3">
      <c r="B26" t="s">
        <v>0</v>
      </c>
      <c r="C26" t="s">
        <v>0</v>
      </c>
      <c r="F26" t="s">
        <v>0</v>
      </c>
      <c r="G26" t="s">
        <v>8</v>
      </c>
      <c r="H26" t="s">
        <v>0</v>
      </c>
    </row>
    <row r="27" spans="1:8" x14ac:dyDescent="0.3">
      <c r="H27" t="s">
        <v>0</v>
      </c>
    </row>
    <row r="28" spans="1:8" x14ac:dyDescent="0.3">
      <c r="A28" t="s">
        <v>19</v>
      </c>
      <c r="F28" t="s">
        <v>0</v>
      </c>
      <c r="G28" t="s">
        <v>0</v>
      </c>
      <c r="H28" s="1">
        <f>SUM(G24)</f>
        <v>-352222.27</v>
      </c>
    </row>
    <row r="29" spans="1:8" x14ac:dyDescent="0.3">
      <c r="H29" t="s">
        <v>0</v>
      </c>
    </row>
    <row r="30" spans="1:8" x14ac:dyDescent="0.3">
      <c r="A30" t="s">
        <v>0</v>
      </c>
      <c r="H30" t="s">
        <v>10</v>
      </c>
    </row>
    <row r="31" spans="1:8" x14ac:dyDescent="0.3">
      <c r="A31" t="s">
        <v>20</v>
      </c>
      <c r="H31" s="1">
        <f>SUM(H16:H28)</f>
        <v>1809466.25</v>
      </c>
    </row>
    <row r="32" spans="1:8" x14ac:dyDescent="0.3">
      <c r="B32" t="s">
        <v>0</v>
      </c>
      <c r="C32" t="s">
        <v>0</v>
      </c>
      <c r="F32" t="s">
        <v>0</v>
      </c>
      <c r="H32" t="s">
        <v>8</v>
      </c>
    </row>
    <row r="33" spans="1:8" x14ac:dyDescent="0.3">
      <c r="H33" t="s">
        <v>10</v>
      </c>
    </row>
    <row r="34" spans="1:8" x14ac:dyDescent="0.3">
      <c r="B34" t="s">
        <v>21</v>
      </c>
      <c r="C34" t="s">
        <v>22</v>
      </c>
      <c r="F34" t="s">
        <v>30</v>
      </c>
      <c r="H34" s="1">
        <v>-333161.26</v>
      </c>
    </row>
    <row r="35" spans="1:8" x14ac:dyDescent="0.3">
      <c r="H35" t="s">
        <v>8</v>
      </c>
    </row>
    <row r="36" spans="1:8" x14ac:dyDescent="0.3">
      <c r="A36" t="s">
        <v>23</v>
      </c>
      <c r="H36" s="1">
        <f>SUM(H31:H34)</f>
        <v>1476304.99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Claudette, Moss</dc:creator>
  <cp:lastModifiedBy>Claudette, Moss</cp:lastModifiedBy>
  <cp:lastPrinted>2024-08-12T19:21:24Z</cp:lastPrinted>
  <dcterms:created xsi:type="dcterms:W3CDTF">2024-02-08T15:30:56Z</dcterms:created>
  <dcterms:modified xsi:type="dcterms:W3CDTF">2024-08-12T19:21:28Z</dcterms:modified>
</cp:coreProperties>
</file>