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ial\Payroll and Payroll Preparation\2024\"/>
    </mc:Choice>
  </mc:AlternateContent>
  <xr:revisionPtr revIDLastSave="0" documentId="13_ncr:1_{882D39A6-7C86-4CC0-BC9D-38E14CF0920F}" xr6:coauthVersionLast="47" xr6:coauthVersionMax="47" xr10:uidLastSave="{00000000-0000-0000-0000-000000000000}"/>
  <bookViews>
    <workbookView xWindow="-108" yWindow="-108" windowWidth="23256" windowHeight="12456" activeTab="4" xr2:uid="{573C9ECF-06CB-4BD7-A5A1-C32D28A382E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5" l="1"/>
  <c r="F15" i="5"/>
  <c r="D22" i="5"/>
  <c r="B22" i="5"/>
  <c r="H20" i="5"/>
  <c r="H19" i="5"/>
  <c r="D15" i="5"/>
  <c r="B15" i="5"/>
  <c r="H14" i="5"/>
  <c r="H13" i="5"/>
  <c r="H12" i="5"/>
  <c r="H11" i="5"/>
  <c r="H10" i="5"/>
  <c r="H9" i="5"/>
  <c r="H8" i="5"/>
  <c r="H7" i="5"/>
  <c r="H5" i="5"/>
  <c r="H4" i="5"/>
  <c r="D22" i="4"/>
  <c r="D15" i="4"/>
  <c r="B22" i="4"/>
  <c r="B15" i="4"/>
  <c r="H20" i="4"/>
  <c r="H19" i="4"/>
  <c r="H14" i="4"/>
  <c r="H13" i="4"/>
  <c r="H12" i="4"/>
  <c r="H11" i="4"/>
  <c r="H10" i="4"/>
  <c r="H9" i="4"/>
  <c r="H8" i="4"/>
  <c r="H7" i="4"/>
  <c r="H5" i="4"/>
  <c r="H4" i="4"/>
  <c r="D15" i="3"/>
  <c r="H22" i="3"/>
  <c r="H20" i="3"/>
  <c r="H19" i="3"/>
  <c r="H14" i="3"/>
  <c r="H13" i="3"/>
  <c r="H12" i="3"/>
  <c r="H11" i="3"/>
  <c r="H10" i="3"/>
  <c r="H9" i="3"/>
  <c r="H8" i="3"/>
  <c r="H7" i="3"/>
  <c r="H5" i="3"/>
  <c r="H4" i="3"/>
  <c r="H11" i="2"/>
  <c r="H11" i="1"/>
  <c r="H22" i="5" l="1"/>
  <c r="H15" i="5"/>
  <c r="H22" i="4"/>
  <c r="H15" i="4"/>
  <c r="H15" i="3"/>
  <c r="D22" i="2"/>
  <c r="D15" i="2"/>
  <c r="B15" i="2"/>
  <c r="H20" i="2"/>
  <c r="H19" i="2"/>
  <c r="H14" i="2"/>
  <c r="H13" i="2"/>
  <c r="H12" i="2"/>
  <c r="H10" i="2"/>
  <c r="H9" i="2"/>
  <c r="H8" i="2"/>
  <c r="H7" i="2"/>
  <c r="H5" i="2"/>
  <c r="H4" i="2"/>
  <c r="H22" i="2" l="1"/>
  <c r="H15" i="2"/>
  <c r="D22" i="1"/>
  <c r="B22" i="1"/>
  <c r="H20" i="1"/>
  <c r="H19" i="1"/>
  <c r="D15" i="1"/>
  <c r="B15" i="1"/>
  <c r="H14" i="1"/>
  <c r="H13" i="1"/>
  <c r="H12" i="1"/>
  <c r="H10" i="1"/>
  <c r="H9" i="1"/>
  <c r="H8" i="1"/>
  <c r="H7" i="1"/>
  <c r="H5" i="1"/>
  <c r="H4" i="1"/>
  <c r="H22" i="1" l="1"/>
  <c r="H15" i="1"/>
</calcChain>
</file>

<file path=xl/sharedStrings.xml><?xml version="1.0" encoding="utf-8"?>
<sst xmlns="http://schemas.openxmlformats.org/spreadsheetml/2006/main" count="106" uniqueCount="34">
  <si>
    <t xml:space="preserve">  </t>
  </si>
  <si>
    <t>January</t>
  </si>
  <si>
    <t>Regular Pay</t>
  </si>
  <si>
    <t>Overtime</t>
  </si>
  <si>
    <t>Vacation</t>
  </si>
  <si>
    <t>LDT's</t>
  </si>
  <si>
    <t>Sick Time</t>
  </si>
  <si>
    <t>Holiday Pay</t>
  </si>
  <si>
    <t>PR/Standby</t>
  </si>
  <si>
    <t>Standby</t>
  </si>
  <si>
    <t>Total</t>
  </si>
  <si>
    <t>Overtime Breakdown:</t>
  </si>
  <si>
    <t>Regular Overtime</t>
  </si>
  <si>
    <t>Extra shifts</t>
  </si>
  <si>
    <t xml:space="preserve"> </t>
  </si>
  <si>
    <t>Total Overtime</t>
  </si>
  <si>
    <t>12/23/2023-1/5/2024</t>
  </si>
  <si>
    <t>1/6/2024-1/19/2024</t>
  </si>
  <si>
    <t>1/20/2024-2/2/2024</t>
  </si>
  <si>
    <t>February</t>
  </si>
  <si>
    <t>2/3/2024-2/16/2024</t>
  </si>
  <si>
    <t>Mandated Overtime</t>
  </si>
  <si>
    <t>Instructor</t>
  </si>
  <si>
    <t>Incentives</t>
  </si>
  <si>
    <t>March</t>
  </si>
  <si>
    <t>2/17/2024-3/1/2024</t>
  </si>
  <si>
    <t>3/2/2024-3/16/2024</t>
  </si>
  <si>
    <t>3/16/2024-3/29/2024</t>
  </si>
  <si>
    <t>3/30/2024-4/13/2024</t>
  </si>
  <si>
    <t>April</t>
  </si>
  <si>
    <t>May</t>
  </si>
  <si>
    <t>4/13/2024-4/26/2024</t>
  </si>
  <si>
    <t>4/27/2024-5/10/2024</t>
  </si>
  <si>
    <t>5/11/2024-5/24/2024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</si>
</sst>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 applyAlignment="1">
      <alignment horizontal="center"/>
    </xf>
    <xf numFmtId="14" fontId="0" fillId="0" borderId="0" xfId="1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B35E-243C-4AB0-AD12-C6074F52C5B7}">
  <dimension ref="A1:H22"/>
  <sheetViews>
    <sheetView workbookViewId="0">
      <selection activeCell="D15" sqref="D15"/>
    </sheetView>
  </sheetViews>
  <sheetFormatPr defaultRowHeight="14.4" x14ac:dyDescent="0.3"/>
  <cols>
    <col min="1" max="1" width="19.88671875" customWidth="1"/>
    <col min="2" max="2" width="20.5546875" customWidth="1"/>
    <col min="4" max="4" width="18.21875" customWidth="1"/>
    <col min="8" max="8" width="13.21875" customWidth="1"/>
  </cols>
  <sheetData>
    <row r="1" spans="1:8" x14ac:dyDescent="0.3">
      <c r="A1" t="s">
        <v>0</v>
      </c>
      <c r="B1" s="1" t="s">
        <v>16</v>
      </c>
      <c r="D1" s="2" t="s">
        <v>17</v>
      </c>
      <c r="H1" s="1" t="s">
        <v>1</v>
      </c>
    </row>
    <row r="2" spans="1:8" x14ac:dyDescent="0.3">
      <c r="B2" s="1"/>
      <c r="D2" s="1"/>
      <c r="H2" s="1"/>
    </row>
    <row r="3" spans="1:8" x14ac:dyDescent="0.3">
      <c r="B3" s="1"/>
      <c r="D3" s="1"/>
      <c r="H3" s="1"/>
    </row>
    <row r="4" spans="1:8" x14ac:dyDescent="0.3">
      <c r="A4" t="s">
        <v>2</v>
      </c>
      <c r="B4" s="1">
        <v>110153.86</v>
      </c>
      <c r="D4" s="1">
        <v>110700.14</v>
      </c>
      <c r="H4" s="1">
        <f t="shared" ref="H4:H14" si="0">SUM(B4:G4)</f>
        <v>220854</v>
      </c>
    </row>
    <row r="5" spans="1:8" x14ac:dyDescent="0.3">
      <c r="A5" t="s">
        <v>3</v>
      </c>
      <c r="B5" s="1">
        <v>22442.240000000002</v>
      </c>
      <c r="D5" s="1">
        <v>17556.310000000001</v>
      </c>
      <c r="H5" s="1">
        <f t="shared" si="0"/>
        <v>39998.550000000003</v>
      </c>
    </row>
    <row r="6" spans="1:8" x14ac:dyDescent="0.3">
      <c r="A6" t="s">
        <v>21</v>
      </c>
      <c r="B6" s="1">
        <v>0</v>
      </c>
      <c r="D6" s="1">
        <v>0</v>
      </c>
      <c r="H6" s="1"/>
    </row>
    <row r="7" spans="1:8" x14ac:dyDescent="0.3">
      <c r="A7" t="s">
        <v>4</v>
      </c>
      <c r="B7" s="1">
        <v>8619.6</v>
      </c>
      <c r="D7" s="1">
        <v>2313.6</v>
      </c>
      <c r="H7" s="1">
        <f t="shared" si="0"/>
        <v>10933.2</v>
      </c>
    </row>
    <row r="8" spans="1:8" x14ac:dyDescent="0.3">
      <c r="A8" t="s">
        <v>5</v>
      </c>
      <c r="B8" s="1">
        <v>2785</v>
      </c>
      <c r="D8" s="1">
        <v>4195</v>
      </c>
      <c r="H8" s="1">
        <f t="shared" si="0"/>
        <v>6980</v>
      </c>
    </row>
    <row r="9" spans="1:8" x14ac:dyDescent="0.3">
      <c r="A9" t="s">
        <v>6</v>
      </c>
      <c r="B9" s="1">
        <v>1084.25</v>
      </c>
      <c r="D9" s="1">
        <v>2672.64</v>
      </c>
      <c r="H9" s="1">
        <f t="shared" si="0"/>
        <v>3756.89</v>
      </c>
    </row>
    <row r="10" spans="1:8" x14ac:dyDescent="0.3">
      <c r="A10" t="s">
        <v>7</v>
      </c>
      <c r="B10" s="1">
        <v>19452.759999999998</v>
      </c>
      <c r="D10" s="1">
        <v>0</v>
      </c>
      <c r="H10" s="1">
        <f t="shared" si="0"/>
        <v>19452.759999999998</v>
      </c>
    </row>
    <row r="11" spans="1:8" x14ac:dyDescent="0.3">
      <c r="A11" t="s">
        <v>22</v>
      </c>
      <c r="B11" s="1">
        <v>454.2</v>
      </c>
      <c r="D11" s="1">
        <v>0</v>
      </c>
      <c r="H11" s="1">
        <f t="shared" si="0"/>
        <v>454.2</v>
      </c>
    </row>
    <row r="12" spans="1:8" x14ac:dyDescent="0.3">
      <c r="A12" t="s">
        <v>8</v>
      </c>
      <c r="B12" s="1">
        <v>0</v>
      </c>
      <c r="D12" s="1">
        <v>1206.25</v>
      </c>
      <c r="H12" s="1">
        <f t="shared" si="0"/>
        <v>1206.25</v>
      </c>
    </row>
    <row r="13" spans="1:8" x14ac:dyDescent="0.3">
      <c r="A13" t="s">
        <v>9</v>
      </c>
      <c r="B13" s="1">
        <v>218.75</v>
      </c>
      <c r="D13" s="1">
        <v>4656.25</v>
      </c>
      <c r="H13" s="1">
        <f t="shared" si="0"/>
        <v>4875</v>
      </c>
    </row>
    <row r="14" spans="1:8" x14ac:dyDescent="0.3">
      <c r="A14" t="s">
        <v>23</v>
      </c>
      <c r="B14" s="1">
        <v>0</v>
      </c>
      <c r="D14" s="1">
        <v>0</v>
      </c>
      <c r="H14" s="1">
        <f t="shared" si="0"/>
        <v>0</v>
      </c>
    </row>
    <row r="15" spans="1:8" x14ac:dyDescent="0.3">
      <c r="A15" t="s">
        <v>10</v>
      </c>
      <c r="B15" s="1">
        <f>SUM(B4:B14)</f>
        <v>165210.66000000003</v>
      </c>
      <c r="D15" s="1">
        <f>SUM(D4:D14)</f>
        <v>143300.19</v>
      </c>
      <c r="H15" s="1">
        <f>SUM(H4:H14)</f>
        <v>308510.85000000003</v>
      </c>
    </row>
    <row r="16" spans="1:8" x14ac:dyDescent="0.3">
      <c r="B16" s="1"/>
      <c r="D16" s="1"/>
      <c r="H16" s="1"/>
    </row>
    <row r="17" spans="1:8" x14ac:dyDescent="0.3">
      <c r="B17" s="1"/>
      <c r="D17" s="1"/>
      <c r="H17" s="1"/>
    </row>
    <row r="18" spans="1:8" x14ac:dyDescent="0.3">
      <c r="A18" t="s">
        <v>11</v>
      </c>
      <c r="B18" s="1"/>
      <c r="D18" s="1"/>
      <c r="H18" s="1"/>
    </row>
    <row r="19" spans="1:8" x14ac:dyDescent="0.3">
      <c r="A19" t="s">
        <v>12</v>
      </c>
      <c r="B19" s="1">
        <v>14595.71</v>
      </c>
      <c r="D19" s="1">
        <v>13684.89</v>
      </c>
      <c r="H19" s="1">
        <f>SUM(B19:G19)</f>
        <v>28280.6</v>
      </c>
    </row>
    <row r="20" spans="1:8" x14ac:dyDescent="0.3">
      <c r="A20" t="s">
        <v>13</v>
      </c>
      <c r="B20" s="1">
        <v>7846.53</v>
      </c>
      <c r="D20" s="1">
        <v>3871.42</v>
      </c>
      <c r="H20" s="1">
        <f>SUM(B20:G20)</f>
        <v>11717.95</v>
      </c>
    </row>
    <row r="21" spans="1:8" x14ac:dyDescent="0.3">
      <c r="A21" t="s">
        <v>14</v>
      </c>
      <c r="B21" s="1"/>
      <c r="D21" s="1">
        <v>0</v>
      </c>
      <c r="H21" s="1"/>
    </row>
    <row r="22" spans="1:8" x14ac:dyDescent="0.3">
      <c r="A22" t="s">
        <v>15</v>
      </c>
      <c r="B22" s="1">
        <f>SUM(B19:B21)</f>
        <v>22442.239999999998</v>
      </c>
      <c r="D22" s="1">
        <f>SUM(D19:D21)</f>
        <v>17556.309999999998</v>
      </c>
      <c r="H22" s="1">
        <f>SUM(B22:D22)</f>
        <v>39998.549999999996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F526-36B1-4B2F-B993-6122E4251D40}">
  <dimension ref="A1:H22"/>
  <sheetViews>
    <sheetView workbookViewId="0">
      <selection sqref="A1:XFD1048576"/>
    </sheetView>
  </sheetViews>
  <sheetFormatPr defaultRowHeight="14.4" x14ac:dyDescent="0.3"/>
  <cols>
    <col min="1" max="1" width="19.88671875" customWidth="1"/>
    <col min="2" max="2" width="20.5546875" customWidth="1"/>
    <col min="4" max="4" width="18.21875" customWidth="1"/>
    <col min="8" max="8" width="13.21875" customWidth="1"/>
  </cols>
  <sheetData>
    <row r="1" spans="1:8" x14ac:dyDescent="0.3">
      <c r="A1" t="s">
        <v>0</v>
      </c>
      <c r="B1" s="1" t="s">
        <v>18</v>
      </c>
      <c r="D1" s="2" t="s">
        <v>20</v>
      </c>
      <c r="H1" s="1" t="s">
        <v>19</v>
      </c>
    </row>
    <row r="2" spans="1:8" x14ac:dyDescent="0.3">
      <c r="B2" s="1"/>
      <c r="D2" s="1"/>
      <c r="H2" s="1"/>
    </row>
    <row r="3" spans="1:8" x14ac:dyDescent="0.3">
      <c r="B3" s="1"/>
      <c r="D3" s="1"/>
      <c r="H3" s="1"/>
    </row>
    <row r="4" spans="1:8" x14ac:dyDescent="0.3">
      <c r="A4" t="s">
        <v>2</v>
      </c>
      <c r="B4" s="1">
        <v>110640.7</v>
      </c>
      <c r="D4" s="1">
        <v>114050.44</v>
      </c>
      <c r="H4" s="1">
        <f t="shared" ref="H4:H14" si="0">SUM(B4:G4)</f>
        <v>224691.14</v>
      </c>
    </row>
    <row r="5" spans="1:8" x14ac:dyDescent="0.3">
      <c r="A5" t="s">
        <v>3</v>
      </c>
      <c r="B5" s="1">
        <v>18576</v>
      </c>
      <c r="D5" s="1">
        <v>19345.82</v>
      </c>
      <c r="H5" s="1">
        <f t="shared" si="0"/>
        <v>37921.82</v>
      </c>
    </row>
    <row r="6" spans="1:8" x14ac:dyDescent="0.3">
      <c r="A6" t="s">
        <v>21</v>
      </c>
      <c r="B6" s="1">
        <v>343.8</v>
      </c>
      <c r="D6" s="1">
        <v>0</v>
      </c>
      <c r="H6" s="1"/>
    </row>
    <row r="7" spans="1:8" x14ac:dyDescent="0.3">
      <c r="A7" t="s">
        <v>4</v>
      </c>
      <c r="B7" s="1">
        <v>1510.95</v>
      </c>
      <c r="D7" s="1">
        <v>3338.45</v>
      </c>
      <c r="H7" s="1">
        <f t="shared" si="0"/>
        <v>4849.3999999999996</v>
      </c>
    </row>
    <row r="8" spans="1:8" x14ac:dyDescent="0.3">
      <c r="A8" t="s">
        <v>5</v>
      </c>
      <c r="B8" s="1">
        <v>8785</v>
      </c>
      <c r="D8" s="1">
        <v>6245</v>
      </c>
      <c r="H8" s="1">
        <f t="shared" si="0"/>
        <v>15030</v>
      </c>
    </row>
    <row r="9" spans="1:8" x14ac:dyDescent="0.3">
      <c r="A9" t="s">
        <v>6</v>
      </c>
      <c r="B9" s="1">
        <v>478.8</v>
      </c>
      <c r="D9" s="1">
        <v>2725.07</v>
      </c>
      <c r="H9" s="1">
        <f t="shared" si="0"/>
        <v>3203.8700000000003</v>
      </c>
    </row>
    <row r="10" spans="1:8" x14ac:dyDescent="0.3">
      <c r="A10" t="s">
        <v>7</v>
      </c>
      <c r="B10" s="1">
        <v>0</v>
      </c>
      <c r="D10" s="1">
        <v>0</v>
      </c>
      <c r="H10" s="1">
        <f t="shared" si="0"/>
        <v>0</v>
      </c>
    </row>
    <row r="11" spans="1:8" x14ac:dyDescent="0.3">
      <c r="A11" t="s">
        <v>22</v>
      </c>
      <c r="B11" s="1">
        <v>0</v>
      </c>
      <c r="D11" s="1">
        <v>753.2</v>
      </c>
      <c r="H11" s="1">
        <f t="shared" si="0"/>
        <v>753.2</v>
      </c>
    </row>
    <row r="12" spans="1:8" x14ac:dyDescent="0.3">
      <c r="A12" t="s">
        <v>8</v>
      </c>
      <c r="B12" s="1">
        <v>0</v>
      </c>
      <c r="D12" s="1">
        <v>1268.75</v>
      </c>
      <c r="H12" s="1">
        <f t="shared" si="0"/>
        <v>1268.75</v>
      </c>
    </row>
    <row r="13" spans="1:8" x14ac:dyDescent="0.3">
      <c r="A13" t="s">
        <v>9</v>
      </c>
      <c r="B13" s="1">
        <v>950</v>
      </c>
      <c r="D13" s="1">
        <v>187.5</v>
      </c>
      <c r="H13" s="1">
        <f t="shared" si="0"/>
        <v>1137.5</v>
      </c>
    </row>
    <row r="14" spans="1:8" x14ac:dyDescent="0.3">
      <c r="A14" t="s">
        <v>23</v>
      </c>
      <c r="B14" s="1">
        <v>0</v>
      </c>
      <c r="D14" s="1">
        <v>0</v>
      </c>
      <c r="H14" s="1">
        <f t="shared" si="0"/>
        <v>0</v>
      </c>
    </row>
    <row r="15" spans="1:8" x14ac:dyDescent="0.3">
      <c r="A15" t="s">
        <v>10</v>
      </c>
      <c r="B15" s="1">
        <f>SUM(B4:B14)</f>
        <v>141285.25</v>
      </c>
      <c r="D15" s="1">
        <f>SUM(D4:D14)</f>
        <v>147914.23000000004</v>
      </c>
      <c r="H15" s="1">
        <f>SUM(H4:H14)</f>
        <v>288855.68000000005</v>
      </c>
    </row>
    <row r="16" spans="1:8" x14ac:dyDescent="0.3">
      <c r="B16" s="1"/>
      <c r="D16" s="1"/>
      <c r="H16" s="1"/>
    </row>
    <row r="17" spans="1:8" x14ac:dyDescent="0.3">
      <c r="B17" s="1"/>
      <c r="D17" s="1"/>
      <c r="H17" s="1"/>
    </row>
    <row r="18" spans="1:8" x14ac:dyDescent="0.3">
      <c r="A18" t="s">
        <v>11</v>
      </c>
      <c r="B18" s="1"/>
      <c r="D18" s="1"/>
      <c r="H18" s="1"/>
    </row>
    <row r="19" spans="1:8" x14ac:dyDescent="0.3">
      <c r="A19" t="s">
        <v>12</v>
      </c>
      <c r="B19" s="1">
        <v>14858.66</v>
      </c>
      <c r="D19" s="1">
        <v>11743</v>
      </c>
      <c r="H19" s="1">
        <f>SUM(B19:G19)</f>
        <v>26601.66</v>
      </c>
    </row>
    <row r="20" spans="1:8" x14ac:dyDescent="0.3">
      <c r="A20" t="s">
        <v>13</v>
      </c>
      <c r="B20" s="1">
        <v>3717.34</v>
      </c>
      <c r="D20" s="1">
        <v>7602.82</v>
      </c>
      <c r="H20" s="1">
        <f>SUM(B20:G20)</f>
        <v>11320.16</v>
      </c>
    </row>
    <row r="21" spans="1:8" x14ac:dyDescent="0.3">
      <c r="A21" t="s">
        <v>14</v>
      </c>
      <c r="B21" s="1"/>
      <c r="D21" s="1"/>
      <c r="H21" s="1"/>
    </row>
    <row r="22" spans="1:8" x14ac:dyDescent="0.3">
      <c r="A22" t="s">
        <v>15</v>
      </c>
      <c r="B22" s="1">
        <v>18576</v>
      </c>
      <c r="D22" s="1">
        <f>SUM(D19:D21)</f>
        <v>19345.82</v>
      </c>
      <c r="H22" s="1">
        <f>SUM(B22:D22)</f>
        <v>37921.82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2B68-AB8B-4CFE-813B-6D0C28ED3F47}">
  <dimension ref="A1:H22"/>
  <sheetViews>
    <sheetView workbookViewId="0">
      <selection sqref="A1:XFD1048576"/>
    </sheetView>
  </sheetViews>
  <sheetFormatPr defaultRowHeight="14.4" x14ac:dyDescent="0.3"/>
  <cols>
    <col min="1" max="1" width="19.88671875" customWidth="1"/>
    <col min="2" max="2" width="20.5546875" customWidth="1"/>
    <col min="4" max="4" width="18.21875" customWidth="1"/>
    <col min="8" max="8" width="13.21875" customWidth="1"/>
  </cols>
  <sheetData>
    <row r="1" spans="1:8" x14ac:dyDescent="0.3">
      <c r="A1" t="s">
        <v>0</v>
      </c>
      <c r="B1" s="1" t="s">
        <v>25</v>
      </c>
      <c r="D1" s="2" t="s">
        <v>26</v>
      </c>
      <c r="H1" s="1" t="s">
        <v>24</v>
      </c>
    </row>
    <row r="2" spans="1:8" x14ac:dyDescent="0.3">
      <c r="B2" s="1"/>
      <c r="D2" s="1"/>
      <c r="H2" s="1"/>
    </row>
    <row r="3" spans="1:8" x14ac:dyDescent="0.3">
      <c r="B3" s="1"/>
      <c r="D3" s="1"/>
      <c r="H3" s="1"/>
    </row>
    <row r="4" spans="1:8" x14ac:dyDescent="0.3">
      <c r="A4" t="s">
        <v>2</v>
      </c>
      <c r="B4" s="1">
        <v>115364.78</v>
      </c>
      <c r="D4" s="1">
        <v>110825.18</v>
      </c>
      <c r="H4" s="1">
        <f t="shared" ref="H4:H14" si="0">SUM(B4:G4)</f>
        <v>226189.96</v>
      </c>
    </row>
    <row r="5" spans="1:8" x14ac:dyDescent="0.3">
      <c r="A5" t="s">
        <v>3</v>
      </c>
      <c r="B5" s="1">
        <v>23494.97</v>
      </c>
      <c r="D5" s="1">
        <v>20105.830000000002</v>
      </c>
      <c r="H5" s="1">
        <f t="shared" si="0"/>
        <v>43600.800000000003</v>
      </c>
    </row>
    <row r="6" spans="1:8" x14ac:dyDescent="0.3">
      <c r="A6" t="s">
        <v>21</v>
      </c>
      <c r="B6" s="1">
        <v>0</v>
      </c>
      <c r="D6" s="1">
        <v>530.4</v>
      </c>
      <c r="H6" s="1"/>
    </row>
    <row r="7" spans="1:8" x14ac:dyDescent="0.3">
      <c r="A7" t="s">
        <v>4</v>
      </c>
      <c r="B7" s="1">
        <v>3175.2</v>
      </c>
      <c r="D7" s="1">
        <v>1937.6</v>
      </c>
      <c r="H7" s="1">
        <f t="shared" si="0"/>
        <v>5112.7999999999993</v>
      </c>
    </row>
    <row r="8" spans="1:8" x14ac:dyDescent="0.3">
      <c r="A8" t="s">
        <v>5</v>
      </c>
      <c r="B8" s="1">
        <v>1890</v>
      </c>
      <c r="D8" s="1">
        <v>3685</v>
      </c>
      <c r="H8" s="1">
        <f t="shared" si="0"/>
        <v>5575</v>
      </c>
    </row>
    <row r="9" spans="1:8" x14ac:dyDescent="0.3">
      <c r="A9" t="s">
        <v>6</v>
      </c>
      <c r="B9" s="1">
        <v>2258.1999999999998</v>
      </c>
      <c r="D9" s="1">
        <v>9147.23</v>
      </c>
      <c r="H9" s="1">
        <f t="shared" si="0"/>
        <v>11405.43</v>
      </c>
    </row>
    <row r="10" spans="1:8" x14ac:dyDescent="0.3">
      <c r="A10" t="s">
        <v>7</v>
      </c>
      <c r="B10" s="1">
        <v>0</v>
      </c>
      <c r="D10" s="1">
        <v>0</v>
      </c>
      <c r="H10" s="1">
        <f t="shared" si="0"/>
        <v>0</v>
      </c>
    </row>
    <row r="11" spans="1:8" x14ac:dyDescent="0.3">
      <c r="A11" t="s">
        <v>22</v>
      </c>
      <c r="B11" s="1">
        <v>3276.58</v>
      </c>
      <c r="D11" s="1">
        <v>1604.07</v>
      </c>
      <c r="H11" s="1">
        <f t="shared" si="0"/>
        <v>4880.6499999999996</v>
      </c>
    </row>
    <row r="12" spans="1:8" x14ac:dyDescent="0.3">
      <c r="A12" t="s">
        <v>8</v>
      </c>
      <c r="B12" s="1">
        <v>0</v>
      </c>
      <c r="D12" s="1">
        <v>243.75</v>
      </c>
      <c r="H12" s="1">
        <f t="shared" si="0"/>
        <v>243.75</v>
      </c>
    </row>
    <row r="13" spans="1:8" x14ac:dyDescent="0.3">
      <c r="A13" t="s">
        <v>9</v>
      </c>
      <c r="B13" s="1">
        <v>437.5</v>
      </c>
      <c r="D13" s="1">
        <v>1050</v>
      </c>
      <c r="H13" s="1">
        <f t="shared" si="0"/>
        <v>1487.5</v>
      </c>
    </row>
    <row r="14" spans="1:8" x14ac:dyDescent="0.3">
      <c r="A14" t="s">
        <v>23</v>
      </c>
      <c r="B14" s="1">
        <v>0</v>
      </c>
      <c r="D14" s="1">
        <v>0</v>
      </c>
      <c r="H14" s="1">
        <f t="shared" si="0"/>
        <v>0</v>
      </c>
    </row>
    <row r="15" spans="1:8" x14ac:dyDescent="0.3">
      <c r="A15" t="s">
        <v>10</v>
      </c>
      <c r="B15" s="1">
        <v>149897.23000000001</v>
      </c>
      <c r="D15" s="1">
        <f>SUM(D4:D14)</f>
        <v>149129.06000000003</v>
      </c>
      <c r="H15" s="1">
        <f>SUM(H4:H14)</f>
        <v>298495.89</v>
      </c>
    </row>
    <row r="16" spans="1:8" x14ac:dyDescent="0.3">
      <c r="B16" s="1"/>
      <c r="D16" s="1"/>
      <c r="H16" s="1"/>
    </row>
    <row r="17" spans="1:8" x14ac:dyDescent="0.3">
      <c r="B17" s="1"/>
      <c r="D17" s="1"/>
      <c r="H17" s="1"/>
    </row>
    <row r="18" spans="1:8" x14ac:dyDescent="0.3">
      <c r="A18" t="s">
        <v>11</v>
      </c>
      <c r="B18" s="1"/>
      <c r="D18" s="1"/>
      <c r="H18" s="1"/>
    </row>
    <row r="19" spans="1:8" x14ac:dyDescent="0.3">
      <c r="A19" t="s">
        <v>12</v>
      </c>
      <c r="B19" s="1">
        <v>13353.56</v>
      </c>
      <c r="D19" s="1">
        <v>12834.05</v>
      </c>
      <c r="H19" s="1">
        <f>SUM(B19:G19)</f>
        <v>26187.61</v>
      </c>
    </row>
    <row r="20" spans="1:8" x14ac:dyDescent="0.3">
      <c r="A20" t="s">
        <v>13</v>
      </c>
      <c r="B20" s="1">
        <v>10141.41</v>
      </c>
      <c r="D20" s="1">
        <v>7271.78</v>
      </c>
      <c r="H20" s="1">
        <f>SUM(B20:G20)</f>
        <v>17413.189999999999</v>
      </c>
    </row>
    <row r="21" spans="1:8" x14ac:dyDescent="0.3">
      <c r="A21" t="s">
        <v>14</v>
      </c>
      <c r="B21" s="1"/>
      <c r="D21" s="1"/>
      <c r="H21" s="1"/>
    </row>
    <row r="22" spans="1:8" x14ac:dyDescent="0.3">
      <c r="A22" t="s">
        <v>15</v>
      </c>
      <c r="B22" s="1">
        <v>23494.97</v>
      </c>
      <c r="D22" s="1">
        <v>20105.830000000002</v>
      </c>
      <c r="H22" s="1">
        <f>SUM(B22:D22)</f>
        <v>43600.800000000003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A1D8-61B1-4B58-BFCB-D3D662BCAD0D}">
  <dimension ref="A1:H22"/>
  <sheetViews>
    <sheetView workbookViewId="0">
      <selection sqref="A1:XFD1048576"/>
    </sheetView>
  </sheetViews>
  <sheetFormatPr defaultRowHeight="14.4" x14ac:dyDescent="0.3"/>
  <cols>
    <col min="1" max="1" width="19.88671875" customWidth="1"/>
    <col min="2" max="2" width="20.5546875" customWidth="1"/>
    <col min="4" max="4" width="18.21875" customWidth="1"/>
    <col min="8" max="8" width="13.21875" customWidth="1"/>
  </cols>
  <sheetData>
    <row r="1" spans="1:8" x14ac:dyDescent="0.3">
      <c r="A1" t="s">
        <v>0</v>
      </c>
      <c r="B1" s="1" t="s">
        <v>27</v>
      </c>
      <c r="D1" s="2" t="s">
        <v>28</v>
      </c>
      <c r="H1" s="1" t="s">
        <v>29</v>
      </c>
    </row>
    <row r="2" spans="1:8" x14ac:dyDescent="0.3">
      <c r="B2" s="1"/>
      <c r="D2" s="1"/>
      <c r="H2" s="1"/>
    </row>
    <row r="3" spans="1:8" x14ac:dyDescent="0.3">
      <c r="B3" s="1"/>
      <c r="D3" s="1"/>
      <c r="H3" s="1"/>
    </row>
    <row r="4" spans="1:8" x14ac:dyDescent="0.3">
      <c r="A4" t="s">
        <v>2</v>
      </c>
      <c r="B4" s="1">
        <v>114936.6</v>
      </c>
      <c r="D4" s="1">
        <v>113994.39</v>
      </c>
      <c r="H4" s="1">
        <f t="shared" ref="H4:H14" si="0">SUM(B4:G4)</f>
        <v>228930.99</v>
      </c>
    </row>
    <row r="5" spans="1:8" x14ac:dyDescent="0.3">
      <c r="A5" t="s">
        <v>3</v>
      </c>
      <c r="B5" s="1">
        <v>18626.439999999999</v>
      </c>
      <c r="D5" s="1">
        <v>17688.16</v>
      </c>
      <c r="H5" s="1">
        <f t="shared" si="0"/>
        <v>36314.6</v>
      </c>
    </row>
    <row r="6" spans="1:8" x14ac:dyDescent="0.3">
      <c r="A6" t="s">
        <v>21</v>
      </c>
      <c r="B6" s="1">
        <v>0</v>
      </c>
      <c r="D6" s="1">
        <v>0</v>
      </c>
      <c r="H6" s="1"/>
    </row>
    <row r="7" spans="1:8" x14ac:dyDescent="0.3">
      <c r="A7" t="s">
        <v>4</v>
      </c>
      <c r="B7" s="1">
        <v>2495.52</v>
      </c>
      <c r="D7" s="1">
        <v>3456</v>
      </c>
      <c r="H7" s="1">
        <f t="shared" si="0"/>
        <v>5951.52</v>
      </c>
    </row>
    <row r="8" spans="1:8" x14ac:dyDescent="0.3">
      <c r="A8" t="s">
        <v>5</v>
      </c>
      <c r="B8" s="1">
        <v>5280</v>
      </c>
      <c r="D8" s="1">
        <v>9990</v>
      </c>
      <c r="H8" s="1">
        <f t="shared" si="0"/>
        <v>15270</v>
      </c>
    </row>
    <row r="9" spans="1:8" x14ac:dyDescent="0.3">
      <c r="A9" t="s">
        <v>6</v>
      </c>
      <c r="B9" s="1">
        <v>1454.4</v>
      </c>
      <c r="D9" s="1">
        <v>793.6</v>
      </c>
      <c r="H9" s="1">
        <f t="shared" si="0"/>
        <v>2248</v>
      </c>
    </row>
    <row r="10" spans="1:8" x14ac:dyDescent="0.3">
      <c r="A10" t="s">
        <v>7</v>
      </c>
      <c r="B10" s="1">
        <v>0</v>
      </c>
      <c r="D10" s="1">
        <v>9134.7999999999993</v>
      </c>
      <c r="H10" s="1">
        <f t="shared" si="0"/>
        <v>9134.7999999999993</v>
      </c>
    </row>
    <row r="11" spans="1:8" x14ac:dyDescent="0.3">
      <c r="A11" t="s">
        <v>22</v>
      </c>
      <c r="B11" s="1">
        <v>1045.2</v>
      </c>
      <c r="D11" s="1">
        <v>953.21</v>
      </c>
      <c r="H11" s="1">
        <f t="shared" si="0"/>
        <v>1998.41</v>
      </c>
    </row>
    <row r="12" spans="1:8" x14ac:dyDescent="0.3">
      <c r="A12" t="s">
        <v>8</v>
      </c>
      <c r="B12" s="1">
        <v>0</v>
      </c>
      <c r="D12" s="1">
        <v>1837.5</v>
      </c>
      <c r="H12" s="1">
        <f t="shared" si="0"/>
        <v>1837.5</v>
      </c>
    </row>
    <row r="13" spans="1:8" x14ac:dyDescent="0.3">
      <c r="A13" t="s">
        <v>9</v>
      </c>
      <c r="B13" s="1">
        <v>300</v>
      </c>
      <c r="D13" s="1">
        <v>0</v>
      </c>
      <c r="H13" s="1">
        <f t="shared" si="0"/>
        <v>300</v>
      </c>
    </row>
    <row r="14" spans="1:8" x14ac:dyDescent="0.3">
      <c r="A14" t="s">
        <v>23</v>
      </c>
      <c r="B14" s="1">
        <v>0</v>
      </c>
      <c r="D14" s="1"/>
      <c r="H14" s="1">
        <f t="shared" si="0"/>
        <v>0</v>
      </c>
    </row>
    <row r="15" spans="1:8" x14ac:dyDescent="0.3">
      <c r="A15" t="s">
        <v>10</v>
      </c>
      <c r="B15" s="1">
        <f>SUM(B4:B14)</f>
        <v>144138.16</v>
      </c>
      <c r="D15" s="1">
        <f>SUM(D4:D14)</f>
        <v>157847.65999999997</v>
      </c>
      <c r="H15" s="1">
        <f>SUM(H4:H14)</f>
        <v>301985.81999999995</v>
      </c>
    </row>
    <row r="16" spans="1:8" x14ac:dyDescent="0.3">
      <c r="B16" s="1"/>
      <c r="D16" s="1"/>
      <c r="H16" s="1"/>
    </row>
    <row r="17" spans="1:8" x14ac:dyDescent="0.3">
      <c r="B17" s="1"/>
      <c r="D17" s="1"/>
      <c r="H17" s="1"/>
    </row>
    <row r="18" spans="1:8" x14ac:dyDescent="0.3">
      <c r="A18" t="s">
        <v>11</v>
      </c>
      <c r="B18" s="1"/>
      <c r="D18" s="1"/>
      <c r="H18" s="1"/>
    </row>
    <row r="19" spans="1:8" x14ac:dyDescent="0.3">
      <c r="A19" t="s">
        <v>12</v>
      </c>
      <c r="B19" s="1">
        <v>13532.4</v>
      </c>
      <c r="D19" s="1">
        <v>12502.26</v>
      </c>
      <c r="H19" s="1">
        <f>SUM(B19:G19)</f>
        <v>26034.66</v>
      </c>
    </row>
    <row r="20" spans="1:8" x14ac:dyDescent="0.3">
      <c r="A20" t="s">
        <v>13</v>
      </c>
      <c r="B20" s="1">
        <v>5094.04</v>
      </c>
      <c r="D20" s="1">
        <v>5185.8999999999996</v>
      </c>
      <c r="H20" s="1">
        <f>SUM(B20:G20)</f>
        <v>10279.939999999999</v>
      </c>
    </row>
    <row r="21" spans="1:8" x14ac:dyDescent="0.3">
      <c r="A21" t="s">
        <v>14</v>
      </c>
      <c r="B21" s="1"/>
      <c r="D21" s="1"/>
      <c r="H21" s="1"/>
    </row>
    <row r="22" spans="1:8" x14ac:dyDescent="0.3">
      <c r="A22" t="s">
        <v>15</v>
      </c>
      <c r="B22" s="1">
        <f>SUM(B19:B20)</f>
        <v>18626.439999999999</v>
      </c>
      <c r="D22" s="1">
        <f>SUM(D19:D21)</f>
        <v>17688.16</v>
      </c>
      <c r="H22" s="1">
        <f>SUM(B22:D22)</f>
        <v>36314.6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2D34-D2A7-47A4-BD60-6F9C8C20DC46}">
  <dimension ref="A1:H22"/>
  <sheetViews>
    <sheetView tabSelected="1" workbookViewId="0"/>
  </sheetViews>
  <sheetFormatPr defaultRowHeight="14.4" x14ac:dyDescent="0.3"/>
  <cols>
    <col min="1" max="1" width="19.88671875" customWidth="1"/>
    <col min="2" max="2" width="20.5546875" customWidth="1"/>
    <col min="4" max="4" width="18.21875" customWidth="1"/>
    <col min="6" max="6" width="22.33203125" style="4" customWidth="1"/>
    <col min="8" max="8" width="13.21875" customWidth="1"/>
  </cols>
  <sheetData>
    <row r="1" spans="1:8" x14ac:dyDescent="0.3">
      <c r="A1" t="s">
        <v>0</v>
      </c>
      <c r="B1" s="1" t="s">
        <v>31</v>
      </c>
      <c r="D1" s="2" t="s">
        <v>32</v>
      </c>
      <c r="F1" s="3" t="s">
        <v>33</v>
      </c>
      <c r="H1" s="1" t="s">
        <v>30</v>
      </c>
    </row>
    <row r="2" spans="1:8" x14ac:dyDescent="0.3">
      <c r="B2" s="1"/>
      <c r="D2" s="1"/>
      <c r="H2" s="1"/>
    </row>
    <row r="3" spans="1:8" x14ac:dyDescent="0.3">
      <c r="B3" s="1"/>
      <c r="D3" s="1"/>
      <c r="H3" s="1"/>
    </row>
    <row r="4" spans="1:8" x14ac:dyDescent="0.3">
      <c r="A4" t="s">
        <v>2</v>
      </c>
      <c r="B4" s="1">
        <v>113924.78</v>
      </c>
      <c r="D4" s="1"/>
      <c r="H4" s="1">
        <f t="shared" ref="H4:H14" si="0">SUM(B4:G4)</f>
        <v>113924.78</v>
      </c>
    </row>
    <row r="5" spans="1:8" x14ac:dyDescent="0.3">
      <c r="A5" t="s">
        <v>3</v>
      </c>
      <c r="B5" s="1">
        <v>17769.169999999998</v>
      </c>
      <c r="D5" s="1"/>
      <c r="H5" s="1">
        <f t="shared" si="0"/>
        <v>17769.169999999998</v>
      </c>
    </row>
    <row r="6" spans="1:8" x14ac:dyDescent="0.3">
      <c r="A6" t="s">
        <v>21</v>
      </c>
      <c r="B6" s="1">
        <v>0</v>
      </c>
      <c r="D6" s="1"/>
      <c r="H6" s="1"/>
    </row>
    <row r="7" spans="1:8" x14ac:dyDescent="0.3">
      <c r="A7" t="s">
        <v>4</v>
      </c>
      <c r="B7" s="1">
        <v>3358.2</v>
      </c>
      <c r="D7" s="1"/>
      <c r="H7" s="1">
        <f t="shared" si="0"/>
        <v>3358.2</v>
      </c>
    </row>
    <row r="8" spans="1:8" x14ac:dyDescent="0.3">
      <c r="A8" t="s">
        <v>5</v>
      </c>
      <c r="B8" s="1">
        <v>5140</v>
      </c>
      <c r="D8" s="1"/>
      <c r="H8" s="1">
        <f t="shared" si="0"/>
        <v>5140</v>
      </c>
    </row>
    <row r="9" spans="1:8" x14ac:dyDescent="0.3">
      <c r="A9" t="s">
        <v>6</v>
      </c>
      <c r="B9" s="1">
        <v>1552.8</v>
      </c>
      <c r="D9" s="1"/>
      <c r="H9" s="1">
        <f t="shared" si="0"/>
        <v>1552.8</v>
      </c>
    </row>
    <row r="10" spans="1:8" x14ac:dyDescent="0.3">
      <c r="A10" t="s">
        <v>7</v>
      </c>
      <c r="B10" s="1">
        <v>0</v>
      </c>
      <c r="D10" s="1"/>
      <c r="H10" s="1">
        <f t="shared" si="0"/>
        <v>0</v>
      </c>
    </row>
    <row r="11" spans="1:8" x14ac:dyDescent="0.3">
      <c r="A11" t="s">
        <v>22</v>
      </c>
      <c r="B11" s="1">
        <v>781.35</v>
      </c>
      <c r="D11" s="1"/>
      <c r="H11" s="1">
        <f t="shared" si="0"/>
        <v>781.35</v>
      </c>
    </row>
    <row r="12" spans="1:8" x14ac:dyDescent="0.3">
      <c r="A12" t="s">
        <v>8</v>
      </c>
      <c r="B12" s="1">
        <v>725</v>
      </c>
      <c r="D12" s="1"/>
      <c r="H12" s="1">
        <f t="shared" si="0"/>
        <v>725</v>
      </c>
    </row>
    <row r="13" spans="1:8" x14ac:dyDescent="0.3">
      <c r="A13" t="s">
        <v>9</v>
      </c>
      <c r="B13" s="1">
        <v>0</v>
      </c>
      <c r="D13" s="1"/>
      <c r="H13" s="1">
        <f t="shared" si="0"/>
        <v>0</v>
      </c>
    </row>
    <row r="14" spans="1:8" x14ac:dyDescent="0.3">
      <c r="A14" t="s">
        <v>23</v>
      </c>
      <c r="B14" s="1">
        <v>0</v>
      </c>
      <c r="D14" s="1"/>
      <c r="H14" s="1">
        <f t="shared" si="0"/>
        <v>0</v>
      </c>
    </row>
    <row r="15" spans="1:8" x14ac:dyDescent="0.3">
      <c r="A15" t="s">
        <v>10</v>
      </c>
      <c r="B15" s="1">
        <f>SUM(B4:B14)</f>
        <v>143251.30000000002</v>
      </c>
      <c r="D15" s="1">
        <f>SUM(D4:D14)</f>
        <v>0</v>
      </c>
      <c r="F15" s="5">
        <f>SUM(F4:F14)</f>
        <v>0</v>
      </c>
      <c r="H15" s="1">
        <f>SUM(H4:H14)</f>
        <v>143251.30000000002</v>
      </c>
    </row>
    <row r="16" spans="1:8" x14ac:dyDescent="0.3">
      <c r="B16" s="1"/>
      <c r="D16" s="1"/>
      <c r="H16" s="1"/>
    </row>
    <row r="17" spans="1:8" x14ac:dyDescent="0.3">
      <c r="B17" s="1"/>
      <c r="D17" s="1"/>
      <c r="H17" s="1"/>
    </row>
    <row r="18" spans="1:8" x14ac:dyDescent="0.3">
      <c r="A18" t="s">
        <v>11</v>
      </c>
      <c r="B18" s="1"/>
      <c r="D18" s="1"/>
      <c r="H18" s="1"/>
    </row>
    <row r="19" spans="1:8" x14ac:dyDescent="0.3">
      <c r="A19" t="s">
        <v>12</v>
      </c>
      <c r="B19" s="1">
        <v>14566.01</v>
      </c>
      <c r="D19" s="1"/>
      <c r="H19" s="1">
        <f>SUM(B19:G19)</f>
        <v>14566.01</v>
      </c>
    </row>
    <row r="20" spans="1:8" x14ac:dyDescent="0.3">
      <c r="A20" t="s">
        <v>13</v>
      </c>
      <c r="B20" s="1">
        <v>3203.16</v>
      </c>
      <c r="D20" s="1"/>
      <c r="H20" s="1">
        <f>SUM(B20:G20)</f>
        <v>3203.16</v>
      </c>
    </row>
    <row r="21" spans="1:8" x14ac:dyDescent="0.3">
      <c r="A21" t="s">
        <v>14</v>
      </c>
      <c r="B21" s="1"/>
      <c r="D21" s="1"/>
      <c r="H21" s="1"/>
    </row>
    <row r="22" spans="1:8" x14ac:dyDescent="0.3">
      <c r="A22" t="s">
        <v>15</v>
      </c>
      <c r="B22" s="1">
        <f>SUM(B19:B20)</f>
        <v>17769.169999999998</v>
      </c>
      <c r="D22" s="1">
        <f>SUM(D19:D21)</f>
        <v>0</v>
      </c>
      <c r="F22" s="5">
        <f>SUM(F19:F21)</f>
        <v>0</v>
      </c>
      <c r="H22" s="1">
        <f>SUM(B22:D22)</f>
        <v>17769.169999999998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January</vt:lpstr>
      <vt:lpstr>February</vt:lpstr>
      <vt:lpstr>March</vt:lpstr>
      <vt:lpstr>April</vt:lpstr>
      <vt:lpstr>May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Claudette, Moss</dc:creator>
  <cp:lastModifiedBy>Kari Garrett</cp:lastModifiedBy>
  <dcterms:created xsi:type="dcterms:W3CDTF">2023-12-29T21:22:55Z</dcterms:created>
  <dcterms:modified xsi:type="dcterms:W3CDTF">2024-05-01T18:51:16Z</dcterms:modified>
</cp:coreProperties>
</file>